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CICBD\"/>
    </mc:Choice>
  </mc:AlternateContent>
  <xr:revisionPtr revIDLastSave="0" documentId="8_{E6DDD72D-1DA9-4AD2-B166-D0A3F2D9A1DA}" xr6:coauthVersionLast="47" xr6:coauthVersionMax="47" xr10:uidLastSave="{00000000-0000-0000-0000-000000000000}"/>
  <bookViews>
    <workbookView xWindow="2112" yWindow="3000" windowWidth="19332" windowHeight="11616" xr2:uid="{00000000-000D-0000-FFFF-FFFF00000000}"/>
  </bookViews>
  <sheets>
    <sheet name="IS" sheetId="2" r:id="rId1"/>
  </sheets>
  <definedNames>
    <definedName name="_xlnm._FilterDatabase" localSheetId="0" hidden="1">IS!$A$24:$M$42</definedName>
    <definedName name="_xlnm.Print_Area" localSheetId="0">IS!$A$1:$S$62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2" l="1"/>
  <c r="I52" i="2" l="1"/>
  <c r="M30" i="2"/>
  <c r="K52" i="2" l="1"/>
  <c r="K43" i="2"/>
  <c r="K20" i="2"/>
  <c r="K14" i="2"/>
  <c r="K22" i="2" s="1"/>
  <c r="M51" i="2"/>
  <c r="M50" i="2"/>
  <c r="M48" i="2"/>
  <c r="I43" i="2"/>
  <c r="M42" i="2"/>
  <c r="M41" i="2"/>
  <c r="M40" i="2"/>
  <c r="M39" i="2"/>
  <c r="M38" i="2"/>
  <c r="M37" i="2"/>
  <c r="M36" i="2"/>
  <c r="M35" i="2"/>
  <c r="M34" i="2"/>
  <c r="M33" i="2"/>
  <c r="M32" i="2"/>
  <c r="M31" i="2"/>
  <c r="M29" i="2"/>
  <c r="M28" i="2"/>
  <c r="M27" i="2"/>
  <c r="M26" i="2"/>
  <c r="M25" i="2"/>
  <c r="I20" i="2"/>
  <c r="M19" i="2"/>
  <c r="M18" i="2"/>
  <c r="M17" i="2"/>
  <c r="M20" i="2" s="1"/>
  <c r="I14" i="2"/>
  <c r="M13" i="2"/>
  <c r="M12" i="2"/>
  <c r="M11" i="2"/>
  <c r="M14" i="2" s="1"/>
  <c r="M22" i="2" s="1"/>
  <c r="K45" i="2" l="1"/>
  <c r="I22" i="2"/>
  <c r="M52" i="2"/>
  <c r="I45" i="2"/>
  <c r="M43" i="2"/>
  <c r="M45" i="2" s="1"/>
  <c r="I54" i="2" l="1"/>
  <c r="K54" i="2"/>
  <c r="M54" i="2"/>
</calcChain>
</file>

<file path=xl/sharedStrings.xml><?xml version="1.0" encoding="utf-8"?>
<sst xmlns="http://schemas.openxmlformats.org/spreadsheetml/2006/main" count="55" uniqueCount="50">
  <si>
    <t>Name of Company</t>
  </si>
  <si>
    <t>Statement of Comparison of Budget and Actual Amounts</t>
  </si>
  <si>
    <t>(in Cayman Islands dollars)</t>
  </si>
  <si>
    <t>L/S</t>
  </si>
  <si>
    <t>Note</t>
  </si>
  <si>
    <t>Budget</t>
  </si>
  <si>
    <t>Variance</t>
  </si>
  <si>
    <t>Financial Performance</t>
  </si>
  <si>
    <t xml:space="preserve"> </t>
  </si>
  <si>
    <t>$</t>
  </si>
  <si>
    <t>Revenues</t>
  </si>
  <si>
    <t>Sale of Goods</t>
  </si>
  <si>
    <t>Service Revenue</t>
  </si>
  <si>
    <t>Other Income</t>
  </si>
  <si>
    <t>Total Revenues</t>
  </si>
  <si>
    <t>Cost of Goods Sold</t>
  </si>
  <si>
    <t>Direct Material</t>
  </si>
  <si>
    <t>Direct Labour</t>
  </si>
  <si>
    <t>Other Overhead</t>
  </si>
  <si>
    <t>Total COGS</t>
  </si>
  <si>
    <t>Gross Profit</t>
  </si>
  <si>
    <t xml:space="preserve">Operating Expenses </t>
  </si>
  <si>
    <t>Salaries and Benefits</t>
  </si>
  <si>
    <t>Supplies and Consumables</t>
  </si>
  <si>
    <t>Electricity</t>
  </si>
  <si>
    <t>Water</t>
  </si>
  <si>
    <t>Telephone and Communications</t>
  </si>
  <si>
    <t>Depreciation</t>
  </si>
  <si>
    <t>General Maintenance &amp; Services</t>
  </si>
  <si>
    <t>Insurance</t>
  </si>
  <si>
    <t>Advertising and Marketing</t>
  </si>
  <si>
    <t>Professional Fees</t>
  </si>
  <si>
    <t>Rent</t>
  </si>
  <si>
    <t>Vehicle Expenses</t>
  </si>
  <si>
    <t>Inventory Write-off</t>
  </si>
  <si>
    <t>Bad Debts</t>
  </si>
  <si>
    <t>Conferences and Official Travel</t>
  </si>
  <si>
    <t>Uniform, Training and Education</t>
  </si>
  <si>
    <t>Equipment Write-off</t>
  </si>
  <si>
    <t>Other Expenses</t>
  </si>
  <si>
    <t>Total Operating Expenses</t>
  </si>
  <si>
    <t>Operating (Loss)/Profit for the period</t>
  </si>
  <si>
    <t xml:space="preserve">Non-Operating Income &amp; Expenses </t>
  </si>
  <si>
    <t>Gain on sale of assets</t>
  </si>
  <si>
    <t>Interest income</t>
  </si>
  <si>
    <t xml:space="preserve">Total Non-Operating Income &amp; Expenses </t>
  </si>
  <si>
    <t>Net (Loss)/Profit for the period</t>
  </si>
  <si>
    <t>for the year ended DD MMM YY</t>
  </si>
  <si>
    <t>Interest expense (-)</t>
  </si>
  <si>
    <t>Dividend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</si>
</sst>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0"/>
      <color rgb="FFFF0000"/>
      <name val="Tahoma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4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167" fontId="3" fillId="0" borderId="0" xfId="2" applyNumberFormat="1" applyFont="1" applyFill="1" applyBorder="1" applyAlignment="1" applyProtection="1">
      <alignment horizont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7" fontId="3" fillId="0" borderId="2" xfId="2" applyNumberFormat="1" applyFont="1" applyBorder="1" applyAlignment="1" applyProtection="1">
      <alignment horizontal="center"/>
    </xf>
    <xf numFmtId="167" fontId="3" fillId="0" borderId="0" xfId="2" applyNumberFormat="1" applyFon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7" fontId="3" fillId="0" borderId="1" xfId="2" applyNumberFormat="1" applyFont="1" applyBorder="1"/>
    <xf numFmtId="0" fontId="8" fillId="0" borderId="0" xfId="0" applyFont="1"/>
    <xf numFmtId="0" fontId="9" fillId="0" borderId="0" xfId="0" applyFont="1" applyAlignment="1">
      <alignment horizontal="left"/>
    </xf>
    <xf numFmtId="167" fontId="3" fillId="0" borderId="0" xfId="2" applyNumberFormat="1" applyFont="1" applyFill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167" fontId="3" fillId="0" borderId="0" xfId="2" applyNumberFormat="1" applyFont="1" applyAlignment="1" applyProtection="1">
      <alignment horizontal="center"/>
    </xf>
    <xf numFmtId="167" fontId="3" fillId="0" borderId="0" xfId="2" applyNumberFormat="1" applyFont="1" applyAlignment="1">
      <alignment horizontal="center"/>
    </xf>
    <xf numFmtId="167" fontId="3" fillId="0" borderId="0" xfId="2" applyNumberFormat="1" applyFont="1" applyFill="1" applyBorder="1" applyAlignment="1" applyProtection="1">
      <alignment horizontal="center" wrapText="1"/>
    </xf>
    <xf numFmtId="167" fontId="3" fillId="0" borderId="2" xfId="2" applyNumberFormat="1" applyFont="1" applyBorder="1" applyAlignment="1">
      <alignment horizontal="center"/>
    </xf>
    <xf numFmtId="167" fontId="3" fillId="0" borderId="2" xfId="2" applyNumberFormat="1" applyFont="1" applyFill="1" applyBorder="1" applyAlignment="1" applyProtection="1">
      <alignment horizontal="center" wrapText="1"/>
    </xf>
    <xf numFmtId="167" fontId="6" fillId="0" borderId="2" xfId="2" applyNumberFormat="1" applyFont="1" applyFill="1" applyBorder="1" applyAlignment="1" applyProtection="1">
      <alignment horizontal="center" wrapText="1"/>
    </xf>
    <xf numFmtId="167" fontId="6" fillId="0" borderId="2" xfId="2" applyNumberFormat="1" applyFont="1" applyBorder="1" applyAlignment="1" applyProtection="1">
      <alignment horizontal="center"/>
    </xf>
    <xf numFmtId="167" fontId="6" fillId="0" borderId="2" xfId="2" applyNumberFormat="1" applyFont="1" applyBorder="1" applyAlignment="1">
      <alignment horizontal="center"/>
    </xf>
    <xf numFmtId="167" fontId="7" fillId="0" borderId="0" xfId="0" applyNumberFormat="1" applyFont="1"/>
    <xf numFmtId="167" fontId="6" fillId="0" borderId="0" xfId="2" applyNumberFormat="1" applyFont="1" applyFill="1" applyBorder="1" applyAlignment="1" applyProtection="1">
      <alignment horizontal="center" wrapText="1"/>
    </xf>
    <xf numFmtId="167" fontId="6" fillId="0" borderId="0" xfId="2" applyNumberFormat="1" applyFont="1" applyBorder="1" applyAlignment="1" applyProtection="1">
      <alignment horizontal="center"/>
    </xf>
    <xf numFmtId="167" fontId="6" fillId="0" borderId="0" xfId="2" applyNumberFormat="1" applyFont="1" applyBorder="1" applyAlignment="1">
      <alignment horizontal="center"/>
    </xf>
    <xf numFmtId="167" fontId="8" fillId="0" borderId="0" xfId="2" applyNumberFormat="1" applyFont="1" applyAlignment="1" applyProtection="1">
      <alignment horizontal="center" wrapText="1"/>
    </xf>
    <xf numFmtId="167" fontId="3" fillId="0" borderId="0" xfId="2" applyNumberFormat="1" applyFont="1" applyAlignment="1" applyProtection="1">
      <alignment horizontal="center" wrapText="1"/>
    </xf>
    <xf numFmtId="167" fontId="3" fillId="0" borderId="0" xfId="2" applyNumberFormat="1" applyFont="1" applyBorder="1" applyAlignment="1">
      <alignment horizontal="center"/>
    </xf>
    <xf numFmtId="168" fontId="7" fillId="0" borderId="0" xfId="0" applyNumberFormat="1" applyFont="1"/>
    <xf numFmtId="0" fontId="3" fillId="0" borderId="0" xfId="0" applyFont="1" applyAlignment="1">
      <alignment wrapText="1"/>
    </xf>
    <xf numFmtId="0" fontId="10" fillId="0" borderId="0" xfId="0" applyFont="1"/>
    <xf numFmtId="167" fontId="3" fillId="0" borderId="0" xfId="2" applyNumberFormat="1" applyFont="1" applyFill="1" applyAlignment="1" applyProtection="1">
      <alignment horizontal="center"/>
    </xf>
    <xf numFmtId="167" fontId="6" fillId="0" borderId="4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167" fontId="6" fillId="0" borderId="3" xfId="0" applyNumberFormat="1" applyFont="1" applyBorder="1" applyAlignment="1">
      <alignment wrapText="1"/>
    </xf>
    <xf numFmtId="0" fontId="11" fillId="0" borderId="0" xfId="0" applyFont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167" fontId="3" fillId="0" borderId="0" xfId="2" applyNumberFormat="1" applyFont="1" applyProtection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5">
    <cellStyle name="Comma 2" xfId="4" xr:uid="{00000000-0005-0000-0000-000001000000}"/>
    <cellStyle name="Comma 2 2" xfId="2" xr:uid="{00000000-0005-0000-0000-000002000000}"/>
    <cellStyle name="Currency 2 2" xfId="1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24</xdr:row>
      <xdr:rowOff>95250</xdr:rowOff>
    </xdr:from>
    <xdr:to>
      <xdr:col>2</xdr:col>
      <xdr:colOff>104775</xdr:colOff>
      <xdr:row>54</xdr:row>
      <xdr:rowOff>85725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067050" y="4124325"/>
          <a:ext cx="0" cy="475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54</xdr:row>
      <xdr:rowOff>47625</xdr:rowOff>
    </xdr:from>
    <xdr:to>
      <xdr:col>2</xdr:col>
      <xdr:colOff>295275</xdr:colOff>
      <xdr:row>55</xdr:row>
      <xdr:rowOff>28575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V="1">
          <a:off x="3067050" y="88392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24</xdr:row>
      <xdr:rowOff>95250</xdr:rowOff>
    </xdr:from>
    <xdr:to>
      <xdr:col>2</xdr:col>
      <xdr:colOff>104775</xdr:colOff>
      <xdr:row>42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067050" y="4124325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42</xdr:row>
      <xdr:rowOff>47625</xdr:rowOff>
    </xdr:from>
    <xdr:to>
      <xdr:col>2</xdr:col>
      <xdr:colOff>295275</xdr:colOff>
      <xdr:row>43</xdr:row>
      <xdr:rowOff>28575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V="1">
          <a:off x="3067050" y="69913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24</xdr:row>
      <xdr:rowOff>95250</xdr:rowOff>
    </xdr:from>
    <xdr:to>
      <xdr:col>2</xdr:col>
      <xdr:colOff>104775</xdr:colOff>
      <xdr:row>42</xdr:row>
      <xdr:rowOff>85725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067050" y="4124325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42</xdr:row>
      <xdr:rowOff>47625</xdr:rowOff>
    </xdr:from>
    <xdr:to>
      <xdr:col>2</xdr:col>
      <xdr:colOff>295275</xdr:colOff>
      <xdr:row>43</xdr:row>
      <xdr:rowOff>28575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3067050" y="69913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69"/>
  <sheetViews>
    <sheetView tabSelected="1" zoomScaleNormal="100" workbookViewId="0">
      <selection activeCell="V17" sqref="V17"/>
    </sheetView>
  </sheetViews>
  <sheetFormatPr defaultColWidth="9.109375" defaultRowHeight="13.2" x14ac:dyDescent="0.25"/>
  <cols>
    <col min="1" max="1" width="2.88671875" style="15" customWidth="1"/>
    <col min="2" max="2" width="43.109375" style="15" customWidth="1"/>
    <col min="3" max="4" width="6" style="21" hidden="1" customWidth="1"/>
    <col min="5" max="5" width="6" style="15" hidden="1" customWidth="1"/>
    <col min="6" max="6" width="1.6640625" style="15" customWidth="1"/>
    <col min="7" max="7" width="5.33203125" style="15" bestFit="1" customWidth="1"/>
    <col min="8" max="8" width="1.6640625" style="15" customWidth="1"/>
    <col min="9" max="9" width="14.109375" style="15" customWidth="1"/>
    <col min="10" max="10" width="1.88671875" style="15" customWidth="1"/>
    <col min="11" max="11" width="15.5546875" style="15" hidden="1" customWidth="1"/>
    <col min="12" max="12" width="1.88671875" style="15" hidden="1" customWidth="1"/>
    <col min="13" max="13" width="15.5546875" style="15" hidden="1" customWidth="1"/>
    <col min="14" max="14" width="6" style="50" hidden="1" customWidth="1"/>
    <col min="15" max="15" width="12.44140625" style="15" hidden="1" customWidth="1"/>
    <col min="16" max="16" width="6" style="15" hidden="1" customWidth="1"/>
    <col min="17" max="17" width="12.44140625" style="15" hidden="1" customWidth="1"/>
    <col min="18" max="18" width="1.5546875" style="15" hidden="1" customWidth="1"/>
    <col min="19" max="19" width="11.33203125" style="15" hidden="1" customWidth="1"/>
    <col min="20" max="20" width="9.109375" style="15"/>
    <col min="21" max="22" width="10.33203125" style="15" bestFit="1" customWidth="1"/>
    <col min="23" max="23" width="9.109375" style="15"/>
    <col min="24" max="24" width="10.33203125" style="15" bestFit="1" customWidth="1"/>
    <col min="25" max="16384" width="9.109375" style="15"/>
  </cols>
  <sheetData>
    <row r="1" spans="1:26" ht="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3"/>
      <c r="S1" s="13"/>
    </row>
    <row r="2" spans="1:26" s="1" customFormat="1" ht="15.75" hidden="1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6" ht="15" x14ac:dyDescent="0.25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3"/>
      <c r="S3" s="13"/>
    </row>
    <row r="4" spans="1:26" ht="15" x14ac:dyDescent="0.25">
      <c r="A4" s="51" t="s">
        <v>47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13"/>
      <c r="S4" s="13"/>
    </row>
    <row r="5" spans="1:26" ht="13.8" thickBot="1" x14ac:dyDescent="0.3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14"/>
      <c r="S5" s="14"/>
    </row>
    <row r="6" spans="1:26" ht="13.8" thickBot="1" x14ac:dyDescent="0.3">
      <c r="A6" s="1"/>
      <c r="B6" s="1"/>
      <c r="C6" s="16"/>
      <c r="D6" s="16"/>
      <c r="E6" s="1"/>
      <c r="F6" s="1"/>
      <c r="G6" s="1"/>
      <c r="H6" s="1"/>
      <c r="I6" s="1"/>
      <c r="J6" s="1"/>
      <c r="K6" s="1"/>
      <c r="L6" s="1"/>
      <c r="M6" s="1"/>
      <c r="N6" s="17"/>
      <c r="O6" s="18"/>
      <c r="P6" s="18"/>
      <c r="Q6" s="18"/>
      <c r="R6" s="18"/>
      <c r="S6" s="19"/>
    </row>
    <row r="7" spans="1:26" x14ac:dyDescent="0.25">
      <c r="A7" s="1"/>
      <c r="B7" s="1"/>
      <c r="C7" s="16"/>
      <c r="D7" s="16"/>
      <c r="E7" s="1"/>
      <c r="F7" s="1"/>
      <c r="G7" s="1"/>
      <c r="H7" s="1"/>
      <c r="I7" s="1"/>
      <c r="J7" s="1"/>
      <c r="K7" s="20"/>
      <c r="L7" s="1"/>
      <c r="M7" s="1"/>
      <c r="N7" s="4"/>
      <c r="O7" s="2"/>
      <c r="P7" s="2"/>
      <c r="Q7" s="2"/>
      <c r="R7" s="2"/>
      <c r="S7" s="12"/>
    </row>
    <row r="8" spans="1:26" x14ac:dyDescent="0.25">
      <c r="A8" s="1"/>
      <c r="B8" s="1"/>
      <c r="C8" s="21" t="s">
        <v>3</v>
      </c>
      <c r="E8" s="3" t="s">
        <v>4</v>
      </c>
      <c r="F8" s="4"/>
      <c r="G8" s="3" t="s">
        <v>4</v>
      </c>
      <c r="H8" s="4"/>
      <c r="I8" s="3">
        <v>2025</v>
      </c>
      <c r="J8" s="4"/>
      <c r="K8" s="3" t="s">
        <v>5</v>
      </c>
      <c r="L8" s="4"/>
      <c r="M8" s="3" t="s">
        <v>6</v>
      </c>
      <c r="N8" s="4"/>
      <c r="O8" s="3">
        <v>2002</v>
      </c>
      <c r="P8" s="3" t="s">
        <v>8</v>
      </c>
      <c r="Q8" s="3">
        <v>2001</v>
      </c>
      <c r="R8" s="3" t="s">
        <v>8</v>
      </c>
      <c r="S8" s="3">
        <v>2000</v>
      </c>
    </row>
    <row r="9" spans="1:26" x14ac:dyDescent="0.25">
      <c r="A9" s="1"/>
      <c r="B9" s="1"/>
      <c r="E9" s="2"/>
      <c r="F9" s="2"/>
      <c r="G9" s="2"/>
      <c r="H9" s="2"/>
      <c r="I9" s="4" t="s">
        <v>9</v>
      </c>
      <c r="J9" s="2"/>
      <c r="K9" s="10"/>
      <c r="L9" s="2"/>
      <c r="M9" s="4"/>
      <c r="N9" s="4"/>
      <c r="O9" s="4" t="s">
        <v>9</v>
      </c>
      <c r="P9" s="4"/>
      <c r="Q9" s="4" t="s">
        <v>9</v>
      </c>
      <c r="R9" s="2"/>
      <c r="S9" s="4" t="s">
        <v>9</v>
      </c>
    </row>
    <row r="10" spans="1:26" x14ac:dyDescent="0.25">
      <c r="A10" s="5" t="s">
        <v>10</v>
      </c>
      <c r="B10" s="1"/>
      <c r="E10" s="2"/>
      <c r="F10" s="2"/>
      <c r="G10" s="2"/>
      <c r="H10" s="2"/>
      <c r="I10" s="2"/>
      <c r="J10" s="2"/>
      <c r="K10" s="6"/>
      <c r="L10" s="2"/>
      <c r="M10" s="2"/>
      <c r="N10" s="4"/>
      <c r="O10" s="4"/>
      <c r="P10" s="4"/>
      <c r="Q10" s="4"/>
      <c r="R10" s="2"/>
      <c r="S10" s="2"/>
    </row>
    <row r="11" spans="1:26" x14ac:dyDescent="0.25">
      <c r="A11" s="5"/>
      <c r="B11" s="1" t="s">
        <v>11</v>
      </c>
      <c r="C11" s="21">
        <v>10</v>
      </c>
      <c r="E11" s="2">
        <v>6</v>
      </c>
      <c r="F11" s="2"/>
      <c r="G11" s="2"/>
      <c r="H11" s="2"/>
      <c r="I11" s="22">
        <v>100</v>
      </c>
      <c r="J11" s="23"/>
      <c r="K11" s="22"/>
      <c r="L11" s="23"/>
      <c r="M11" s="22">
        <f>I11-K11</f>
        <v>100</v>
      </c>
      <c r="N11" s="4">
        <v>10</v>
      </c>
      <c r="O11" s="24">
        <v>677022</v>
      </c>
      <c r="P11" s="2"/>
      <c r="Q11" s="24">
        <v>631859</v>
      </c>
      <c r="R11" s="2"/>
      <c r="S11" s="25">
        <v>636268</v>
      </c>
    </row>
    <row r="12" spans="1:26" x14ac:dyDescent="0.25">
      <c r="A12" s="5"/>
      <c r="B12" s="1" t="s">
        <v>12</v>
      </c>
      <c r="C12" s="21">
        <v>11</v>
      </c>
      <c r="E12" s="2">
        <v>6</v>
      </c>
      <c r="F12" s="2"/>
      <c r="G12" s="2"/>
      <c r="H12" s="2"/>
      <c r="I12" s="26">
        <v>100</v>
      </c>
      <c r="J12" s="23"/>
      <c r="K12" s="26"/>
      <c r="L12" s="23"/>
      <c r="M12" s="22">
        <f t="shared" ref="M12:M13" si="0">I12-K12</f>
        <v>100</v>
      </c>
      <c r="N12" s="4">
        <v>11</v>
      </c>
      <c r="O12" s="11">
        <v>288395</v>
      </c>
      <c r="P12" s="2"/>
      <c r="Q12" s="11">
        <v>313569</v>
      </c>
      <c r="R12" s="2"/>
      <c r="S12" s="27">
        <v>302067</v>
      </c>
    </row>
    <row r="13" spans="1:26" x14ac:dyDescent="0.25">
      <c r="A13" s="5"/>
      <c r="B13" s="1" t="s">
        <v>13</v>
      </c>
      <c r="E13" s="2"/>
      <c r="F13" s="2"/>
      <c r="G13" s="2"/>
      <c r="H13" s="2"/>
      <c r="I13" s="28">
        <v>100</v>
      </c>
      <c r="J13" s="23"/>
      <c r="K13" s="28"/>
      <c r="L13" s="23"/>
      <c r="M13" s="28">
        <f t="shared" si="0"/>
        <v>100</v>
      </c>
      <c r="N13" s="4"/>
      <c r="O13" s="11"/>
      <c r="P13" s="2"/>
      <c r="Q13" s="11"/>
      <c r="R13" s="2"/>
      <c r="S13" s="27"/>
    </row>
    <row r="14" spans="1:26" x14ac:dyDescent="0.25">
      <c r="B14" s="5" t="s">
        <v>14</v>
      </c>
      <c r="E14" s="2"/>
      <c r="F14" s="2"/>
      <c r="G14" s="2"/>
      <c r="H14" s="2"/>
      <c r="I14" s="29">
        <f>SUM(I11:I13)</f>
        <v>300</v>
      </c>
      <c r="J14" s="23"/>
      <c r="K14" s="29">
        <f>SUM(K11:K13)</f>
        <v>0</v>
      </c>
      <c r="L14" s="23"/>
      <c r="M14" s="29">
        <f>SUM(M11:M13)</f>
        <v>300</v>
      </c>
      <c r="N14" s="4"/>
      <c r="O14" s="30">
        <v>536018</v>
      </c>
      <c r="P14" s="2"/>
      <c r="Q14" s="30">
        <v>560148</v>
      </c>
      <c r="R14" s="2"/>
      <c r="S14" s="31">
        <v>538845</v>
      </c>
      <c r="V14" s="32"/>
      <c r="Z14" s="32"/>
    </row>
    <row r="15" spans="1:26" x14ac:dyDescent="0.25">
      <c r="A15" s="5"/>
      <c r="B15" s="5"/>
      <c r="E15" s="2"/>
      <c r="F15" s="2"/>
      <c r="G15" s="2"/>
      <c r="H15" s="2"/>
      <c r="I15" s="33"/>
      <c r="J15" s="23"/>
      <c r="K15" s="33"/>
      <c r="L15" s="23"/>
      <c r="M15" s="33"/>
      <c r="N15" s="4"/>
      <c r="O15" s="34"/>
      <c r="P15" s="2"/>
      <c r="Q15" s="34"/>
      <c r="R15" s="2"/>
      <c r="S15" s="35"/>
      <c r="V15" s="32"/>
      <c r="Z15" s="32"/>
    </row>
    <row r="16" spans="1:26" x14ac:dyDescent="0.25">
      <c r="A16" s="5" t="s">
        <v>15</v>
      </c>
      <c r="B16" s="5"/>
      <c r="E16" s="2"/>
      <c r="F16" s="2"/>
      <c r="G16" s="2"/>
      <c r="H16" s="2"/>
      <c r="I16" s="33"/>
      <c r="J16" s="23"/>
      <c r="K16" s="33"/>
      <c r="L16" s="23"/>
      <c r="M16" s="33"/>
      <c r="N16" s="4"/>
      <c r="O16" s="34"/>
      <c r="P16" s="2"/>
      <c r="Q16" s="34"/>
      <c r="R16" s="2"/>
      <c r="S16" s="35"/>
      <c r="V16" s="32"/>
      <c r="Z16" s="32"/>
    </row>
    <row r="17" spans="1:26" x14ac:dyDescent="0.25">
      <c r="A17" s="5"/>
      <c r="B17" s="1" t="s">
        <v>16</v>
      </c>
      <c r="E17" s="2"/>
      <c r="F17" s="2"/>
      <c r="G17" s="2"/>
      <c r="H17" s="2"/>
      <c r="I17" s="26">
        <v>5</v>
      </c>
      <c r="J17" s="23"/>
      <c r="K17" s="26"/>
      <c r="L17" s="23"/>
      <c r="M17" s="26">
        <f t="shared" ref="M17:M18" si="1">I17-K17</f>
        <v>5</v>
      </c>
      <c r="N17" s="4"/>
      <c r="O17" s="34"/>
      <c r="P17" s="2"/>
      <c r="Q17" s="34"/>
      <c r="R17" s="2"/>
      <c r="S17" s="35"/>
      <c r="V17" s="32"/>
      <c r="Z17" s="32"/>
    </row>
    <row r="18" spans="1:26" x14ac:dyDescent="0.25">
      <c r="A18" s="5"/>
      <c r="B18" s="1" t="s">
        <v>17</v>
      </c>
      <c r="E18" s="2"/>
      <c r="F18" s="2"/>
      <c r="G18" s="2"/>
      <c r="H18" s="2"/>
      <c r="I18" s="26">
        <v>5</v>
      </c>
      <c r="J18" s="23"/>
      <c r="K18" s="26"/>
      <c r="L18" s="23"/>
      <c r="M18" s="26">
        <f t="shared" si="1"/>
        <v>5</v>
      </c>
      <c r="N18" s="4"/>
      <c r="O18" s="34"/>
      <c r="P18" s="2"/>
      <c r="Q18" s="34"/>
      <c r="R18" s="2"/>
      <c r="S18" s="35"/>
      <c r="V18" s="32"/>
      <c r="Z18" s="32"/>
    </row>
    <row r="19" spans="1:26" x14ac:dyDescent="0.25">
      <c r="A19" s="5"/>
      <c r="B19" s="1" t="s">
        <v>18</v>
      </c>
      <c r="E19" s="2"/>
      <c r="F19" s="2"/>
      <c r="G19" s="2"/>
      <c r="H19" s="2"/>
      <c r="I19" s="28">
        <v>5</v>
      </c>
      <c r="J19" s="23"/>
      <c r="K19" s="28"/>
      <c r="L19" s="23"/>
      <c r="M19" s="28">
        <f>I19-K19</f>
        <v>5</v>
      </c>
      <c r="N19" s="4"/>
      <c r="O19" s="34"/>
      <c r="P19" s="2"/>
      <c r="Q19" s="34"/>
      <c r="R19" s="2"/>
      <c r="S19" s="35"/>
      <c r="V19" s="32"/>
      <c r="Z19" s="32"/>
    </row>
    <row r="20" spans="1:26" x14ac:dyDescent="0.25">
      <c r="A20" s="5"/>
      <c r="B20" s="5" t="s">
        <v>19</v>
      </c>
      <c r="E20" s="2"/>
      <c r="F20" s="2"/>
      <c r="G20" s="2"/>
      <c r="H20" s="2"/>
      <c r="I20" s="29">
        <f>SUM(I17:I18)</f>
        <v>10</v>
      </c>
      <c r="J20" s="23"/>
      <c r="K20" s="29">
        <f>SUM(K17:K18)</f>
        <v>0</v>
      </c>
      <c r="L20" s="23"/>
      <c r="M20" s="29">
        <f>SUM(M17:M18)</f>
        <v>10</v>
      </c>
      <c r="N20" s="4"/>
      <c r="O20" s="34"/>
      <c r="P20" s="2"/>
      <c r="Q20" s="34"/>
      <c r="R20" s="2"/>
      <c r="S20" s="35"/>
      <c r="V20" s="32"/>
      <c r="Z20" s="32"/>
    </row>
    <row r="21" spans="1:26" x14ac:dyDescent="0.25">
      <c r="A21" s="5"/>
      <c r="B21" s="5"/>
      <c r="E21" s="2"/>
      <c r="F21" s="2"/>
      <c r="G21" s="2"/>
      <c r="H21" s="2"/>
      <c r="I21" s="33"/>
      <c r="J21" s="23"/>
      <c r="K21" s="33"/>
      <c r="L21" s="23"/>
      <c r="M21" s="33"/>
      <c r="N21" s="4"/>
      <c r="O21" s="34"/>
      <c r="P21" s="2"/>
      <c r="Q21" s="34"/>
      <c r="R21" s="2"/>
      <c r="S21" s="35"/>
      <c r="V21" s="32"/>
      <c r="Z21" s="32"/>
    </row>
    <row r="22" spans="1:26" x14ac:dyDescent="0.25">
      <c r="A22" s="5" t="s">
        <v>20</v>
      </c>
      <c r="B22" s="1"/>
      <c r="E22" s="2"/>
      <c r="F22" s="2"/>
      <c r="G22" s="2"/>
      <c r="H22" s="2"/>
      <c r="I22" s="33">
        <f>I14-I20</f>
        <v>290</v>
      </c>
      <c r="J22" s="23"/>
      <c r="K22" s="33">
        <f>K14-K20</f>
        <v>0</v>
      </c>
      <c r="L22" s="23"/>
      <c r="M22" s="33">
        <f>M14-M20</f>
        <v>290</v>
      </c>
      <c r="N22" s="4"/>
      <c r="O22" s="34"/>
      <c r="P22" s="2"/>
      <c r="Q22" s="34"/>
      <c r="R22" s="2"/>
      <c r="S22" s="35"/>
      <c r="V22" s="32"/>
      <c r="Z22" s="32"/>
    </row>
    <row r="23" spans="1:26" x14ac:dyDescent="0.25">
      <c r="A23" s="1"/>
      <c r="B23" s="1"/>
      <c r="E23" s="2"/>
      <c r="F23" s="2"/>
      <c r="G23" s="2"/>
      <c r="H23" s="2"/>
      <c r="I23" s="22"/>
      <c r="J23" s="23"/>
      <c r="K23" s="36"/>
      <c r="L23" s="23"/>
      <c r="M23" s="37"/>
      <c r="N23" s="4"/>
      <c r="O23" s="24"/>
      <c r="P23" s="2"/>
      <c r="Q23" s="24"/>
      <c r="R23" s="2"/>
      <c r="S23" s="25"/>
    </row>
    <row r="24" spans="1:26" x14ac:dyDescent="0.25">
      <c r="A24" s="5" t="s">
        <v>21</v>
      </c>
      <c r="B24" s="1"/>
      <c r="E24" s="2"/>
      <c r="F24" s="2"/>
      <c r="G24" s="2"/>
      <c r="H24" s="2"/>
      <c r="I24" s="22"/>
      <c r="J24" s="23"/>
      <c r="K24" s="37"/>
      <c r="L24" s="23"/>
      <c r="M24" s="37"/>
      <c r="N24" s="4"/>
      <c r="O24" s="24"/>
      <c r="P24" s="2"/>
      <c r="Q24" s="24"/>
      <c r="R24" s="2"/>
      <c r="S24" s="25"/>
    </row>
    <row r="25" spans="1:26" x14ac:dyDescent="0.25">
      <c r="A25" s="1"/>
      <c r="B25" s="1" t="s">
        <v>22</v>
      </c>
      <c r="C25" s="21">
        <v>40</v>
      </c>
      <c r="E25" s="2">
        <v>10</v>
      </c>
      <c r="F25" s="2"/>
      <c r="G25" s="2"/>
      <c r="H25" s="2"/>
      <c r="I25" s="26">
        <v>3</v>
      </c>
      <c r="J25" s="23"/>
      <c r="K25" s="26"/>
      <c r="L25" s="23"/>
      <c r="M25" s="26">
        <f t="shared" ref="M25:M42" si="2">I25-K25</f>
        <v>3</v>
      </c>
      <c r="N25" s="4"/>
      <c r="O25" s="7"/>
      <c r="P25" s="2"/>
      <c r="Q25" s="7"/>
      <c r="R25" s="2"/>
      <c r="S25" s="38"/>
      <c r="U25" s="39"/>
      <c r="V25" s="26"/>
    </row>
    <row r="26" spans="1:26" x14ac:dyDescent="0.25">
      <c r="A26" s="5"/>
      <c r="B26" s="1" t="s">
        <v>23</v>
      </c>
      <c r="C26" s="21">
        <v>30</v>
      </c>
      <c r="E26" s="2"/>
      <c r="F26" s="2"/>
      <c r="G26" s="2"/>
      <c r="H26" s="2"/>
      <c r="I26" s="26">
        <v>3</v>
      </c>
      <c r="J26" s="23"/>
      <c r="K26" s="26"/>
      <c r="L26" s="23"/>
      <c r="M26" s="26">
        <f t="shared" si="2"/>
        <v>3</v>
      </c>
      <c r="N26" s="4"/>
      <c r="O26" s="7">
        <v>-429399</v>
      </c>
      <c r="P26" s="2"/>
      <c r="Q26" s="7">
        <v>-385280</v>
      </c>
      <c r="R26" s="2"/>
      <c r="S26" s="38">
        <v>-399490</v>
      </c>
      <c r="U26" s="39"/>
      <c r="V26" s="26"/>
    </row>
    <row r="27" spans="1:26" x14ac:dyDescent="0.25">
      <c r="A27" s="1"/>
      <c r="B27" s="1" t="s">
        <v>24</v>
      </c>
      <c r="E27" s="2">
        <v>3</v>
      </c>
      <c r="F27" s="2"/>
      <c r="G27" s="2"/>
      <c r="H27" s="2"/>
      <c r="I27" s="22">
        <v>3</v>
      </c>
      <c r="J27" s="23"/>
      <c r="K27" s="22"/>
      <c r="L27" s="23"/>
      <c r="M27" s="26">
        <f t="shared" si="2"/>
        <v>3</v>
      </c>
      <c r="N27" s="4"/>
      <c r="O27" s="7"/>
      <c r="P27" s="2"/>
      <c r="Q27" s="7"/>
      <c r="R27" s="2"/>
      <c r="S27" s="38"/>
      <c r="U27" s="39"/>
      <c r="V27" s="22"/>
    </row>
    <row r="28" spans="1:26" x14ac:dyDescent="0.25">
      <c r="A28" s="1"/>
      <c r="B28" s="1" t="s">
        <v>25</v>
      </c>
      <c r="E28" s="1"/>
      <c r="F28" s="2"/>
      <c r="G28" s="2"/>
      <c r="H28" s="2"/>
      <c r="I28" s="22">
        <v>3</v>
      </c>
      <c r="J28" s="23"/>
      <c r="K28" s="22"/>
      <c r="L28" s="23"/>
      <c r="M28" s="26">
        <f t="shared" si="2"/>
        <v>3</v>
      </c>
      <c r="N28" s="4"/>
      <c r="O28" s="7"/>
      <c r="P28" s="2"/>
      <c r="Q28" s="7"/>
      <c r="R28" s="2"/>
      <c r="S28" s="38"/>
      <c r="U28" s="39"/>
      <c r="V28" s="22"/>
    </row>
    <row r="29" spans="1:26" x14ac:dyDescent="0.25">
      <c r="A29" s="1"/>
      <c r="B29" s="1" t="s">
        <v>26</v>
      </c>
      <c r="C29" s="16"/>
      <c r="D29" s="16"/>
      <c r="E29" s="1"/>
      <c r="F29" s="1"/>
      <c r="G29" s="1"/>
      <c r="H29" s="1"/>
      <c r="I29" s="22">
        <v>3</v>
      </c>
      <c r="J29" s="40"/>
      <c r="K29" s="22"/>
      <c r="L29" s="40"/>
      <c r="M29" s="26">
        <f t="shared" si="2"/>
        <v>3</v>
      </c>
      <c r="N29" s="4"/>
      <c r="O29" s="7"/>
      <c r="P29" s="2"/>
      <c r="Q29" s="7"/>
      <c r="R29" s="2"/>
      <c r="S29" s="38"/>
      <c r="T29" s="41"/>
      <c r="U29" s="39"/>
      <c r="V29" s="22"/>
    </row>
    <row r="30" spans="1:26" x14ac:dyDescent="0.25">
      <c r="A30" s="1"/>
      <c r="B30" s="1" t="s">
        <v>27</v>
      </c>
      <c r="C30" s="16"/>
      <c r="D30" s="16"/>
      <c r="E30" s="1"/>
      <c r="F30" s="1"/>
      <c r="G30" s="1"/>
      <c r="H30" s="1"/>
      <c r="I30" s="22">
        <v>3</v>
      </c>
      <c r="J30" s="40"/>
      <c r="K30" s="22"/>
      <c r="L30" s="40"/>
      <c r="M30" s="26">
        <f t="shared" si="2"/>
        <v>3</v>
      </c>
      <c r="N30" s="4"/>
      <c r="O30" s="7"/>
      <c r="P30" s="2"/>
      <c r="Q30" s="7"/>
      <c r="R30" s="2"/>
      <c r="S30" s="38"/>
      <c r="T30" s="41"/>
      <c r="U30" s="39"/>
      <c r="V30" s="22"/>
    </row>
    <row r="31" spans="1:26" x14ac:dyDescent="0.25">
      <c r="A31" s="1"/>
      <c r="B31" s="1" t="s">
        <v>28</v>
      </c>
      <c r="C31" s="16"/>
      <c r="D31" s="16"/>
      <c r="E31" s="1"/>
      <c r="F31" s="1"/>
      <c r="G31" s="1"/>
      <c r="H31" s="1"/>
      <c r="I31" s="22">
        <v>3</v>
      </c>
      <c r="J31" s="40"/>
      <c r="K31" s="22"/>
      <c r="L31" s="40"/>
      <c r="M31" s="26">
        <f t="shared" si="2"/>
        <v>3</v>
      </c>
      <c r="N31" s="4"/>
      <c r="O31" s="7"/>
      <c r="P31" s="2"/>
      <c r="Q31" s="7"/>
      <c r="R31" s="2"/>
      <c r="S31" s="38"/>
      <c r="U31" s="39"/>
      <c r="V31" s="22"/>
      <c r="Z31" s="32"/>
    </row>
    <row r="32" spans="1:26" x14ac:dyDescent="0.25">
      <c r="A32" s="1"/>
      <c r="B32" s="1" t="s">
        <v>29</v>
      </c>
      <c r="C32" s="16"/>
      <c r="D32" s="16"/>
      <c r="E32" s="1"/>
      <c r="F32" s="1"/>
      <c r="G32" s="1"/>
      <c r="H32" s="1"/>
      <c r="I32" s="22">
        <v>3</v>
      </c>
      <c r="J32" s="40"/>
      <c r="K32" s="22"/>
      <c r="L32" s="40"/>
      <c r="M32" s="26">
        <f t="shared" si="2"/>
        <v>3</v>
      </c>
      <c r="N32" s="4"/>
      <c r="O32" s="7"/>
      <c r="P32" s="2"/>
      <c r="Q32" s="7"/>
      <c r="R32" s="2"/>
      <c r="S32" s="38"/>
      <c r="U32" s="39"/>
      <c r="V32" s="22"/>
    </row>
    <row r="33" spans="1:22" x14ac:dyDescent="0.25">
      <c r="A33" s="1"/>
      <c r="B33" s="1" t="s">
        <v>30</v>
      </c>
      <c r="C33" s="16"/>
      <c r="D33" s="16"/>
      <c r="E33" s="2"/>
      <c r="F33" s="1"/>
      <c r="G33" s="1"/>
      <c r="H33" s="1"/>
      <c r="I33" s="22">
        <v>3</v>
      </c>
      <c r="J33" s="40"/>
      <c r="K33" s="22"/>
      <c r="L33" s="40"/>
      <c r="M33" s="26">
        <f t="shared" si="2"/>
        <v>3</v>
      </c>
      <c r="N33" s="4"/>
      <c r="O33" s="7"/>
      <c r="P33" s="2"/>
      <c r="Q33" s="7"/>
      <c r="R33" s="2"/>
      <c r="S33" s="38"/>
      <c r="U33" s="39"/>
      <c r="V33" s="22"/>
    </row>
    <row r="34" spans="1:22" x14ac:dyDescent="0.25">
      <c r="A34" s="1"/>
      <c r="B34" s="1" t="s">
        <v>31</v>
      </c>
      <c r="C34" s="16"/>
      <c r="D34" s="16"/>
      <c r="E34" s="1"/>
      <c r="F34" s="1"/>
      <c r="G34" s="1"/>
      <c r="H34" s="1"/>
      <c r="I34" s="22">
        <v>3</v>
      </c>
      <c r="J34" s="40"/>
      <c r="K34" s="22"/>
      <c r="L34" s="40"/>
      <c r="M34" s="26">
        <f t="shared" si="2"/>
        <v>3</v>
      </c>
      <c r="N34" s="4"/>
      <c r="O34" s="7"/>
      <c r="P34" s="2"/>
      <c r="Q34" s="7"/>
      <c r="R34" s="2"/>
      <c r="S34" s="38"/>
      <c r="T34" s="41"/>
      <c r="U34" s="39"/>
      <c r="V34" s="22"/>
    </row>
    <row r="35" spans="1:22" x14ac:dyDescent="0.25">
      <c r="A35" s="1"/>
      <c r="B35" s="1" t="s">
        <v>32</v>
      </c>
      <c r="C35" s="16"/>
      <c r="D35" s="16"/>
      <c r="E35" s="1"/>
      <c r="F35" s="1"/>
      <c r="G35" s="1"/>
      <c r="H35" s="1"/>
      <c r="I35" s="22">
        <v>3</v>
      </c>
      <c r="J35" s="40"/>
      <c r="K35" s="22"/>
      <c r="L35" s="40"/>
      <c r="M35" s="26">
        <f t="shared" si="2"/>
        <v>3</v>
      </c>
      <c r="N35" s="4"/>
      <c r="O35" s="7"/>
      <c r="P35" s="2"/>
      <c r="Q35" s="7"/>
      <c r="R35" s="2"/>
      <c r="S35" s="38"/>
      <c r="T35" s="41"/>
      <c r="U35" s="39"/>
      <c r="V35" s="22"/>
    </row>
    <row r="36" spans="1:22" x14ac:dyDescent="0.25">
      <c r="A36" s="1"/>
      <c r="B36" s="1" t="s">
        <v>33</v>
      </c>
      <c r="C36" s="16"/>
      <c r="D36" s="16"/>
      <c r="E36" s="1"/>
      <c r="F36" s="1"/>
      <c r="G36" s="1"/>
      <c r="H36" s="1"/>
      <c r="I36" s="22">
        <v>3</v>
      </c>
      <c r="J36" s="40"/>
      <c r="K36" s="22"/>
      <c r="L36" s="40"/>
      <c r="M36" s="26">
        <f t="shared" si="2"/>
        <v>3</v>
      </c>
      <c r="N36" s="4"/>
      <c r="O36" s="7"/>
      <c r="P36" s="2"/>
      <c r="Q36" s="7"/>
      <c r="R36" s="2"/>
      <c r="S36" s="38"/>
      <c r="V36" s="22"/>
    </row>
    <row r="37" spans="1:22" x14ac:dyDescent="0.25">
      <c r="A37" s="1"/>
      <c r="B37" s="1" t="s">
        <v>34</v>
      </c>
      <c r="C37" s="16"/>
      <c r="D37" s="16"/>
      <c r="E37" s="1"/>
      <c r="F37" s="1"/>
      <c r="G37" s="1"/>
      <c r="H37" s="1"/>
      <c r="I37" s="22">
        <v>3</v>
      </c>
      <c r="J37" s="40"/>
      <c r="K37" s="22"/>
      <c r="L37" s="40"/>
      <c r="M37" s="26">
        <f t="shared" si="2"/>
        <v>3</v>
      </c>
      <c r="N37" s="4"/>
      <c r="O37" s="7"/>
      <c r="P37" s="2"/>
      <c r="Q37" s="7"/>
      <c r="R37" s="2"/>
      <c r="S37" s="38"/>
      <c r="V37" s="22"/>
    </row>
    <row r="38" spans="1:22" x14ac:dyDescent="0.25">
      <c r="A38" s="1"/>
      <c r="B38" s="1" t="s">
        <v>35</v>
      </c>
      <c r="C38" s="16"/>
      <c r="D38" s="16"/>
      <c r="E38" s="1"/>
      <c r="F38" s="1"/>
      <c r="G38" s="1"/>
      <c r="H38" s="1"/>
      <c r="I38" s="22">
        <v>3</v>
      </c>
      <c r="J38" s="40"/>
      <c r="K38" s="22"/>
      <c r="L38" s="40"/>
      <c r="M38" s="26">
        <f t="shared" si="2"/>
        <v>3</v>
      </c>
      <c r="N38" s="4"/>
      <c r="O38" s="7"/>
      <c r="P38" s="2"/>
      <c r="Q38" s="7"/>
      <c r="R38" s="2"/>
      <c r="S38" s="38"/>
      <c r="V38" s="22"/>
    </row>
    <row r="39" spans="1:22" x14ac:dyDescent="0.25">
      <c r="A39" s="1"/>
      <c r="B39" s="1" t="s">
        <v>36</v>
      </c>
      <c r="C39" s="16"/>
      <c r="D39" s="16"/>
      <c r="E39" s="1"/>
      <c r="F39" s="1"/>
      <c r="G39" s="1"/>
      <c r="H39" s="1"/>
      <c r="I39" s="22">
        <v>3</v>
      </c>
      <c r="J39" s="40"/>
      <c r="K39" s="22"/>
      <c r="L39" s="40"/>
      <c r="M39" s="26">
        <f t="shared" si="2"/>
        <v>3</v>
      </c>
      <c r="N39" s="4"/>
      <c r="O39" s="7"/>
      <c r="P39" s="2"/>
      <c r="Q39" s="7"/>
      <c r="R39" s="2"/>
      <c r="S39" s="38"/>
      <c r="V39" s="22"/>
    </row>
    <row r="40" spans="1:22" x14ac:dyDescent="0.25">
      <c r="A40" s="1"/>
      <c r="B40" s="1" t="s">
        <v>37</v>
      </c>
      <c r="C40" s="16"/>
      <c r="D40" s="16"/>
      <c r="E40" s="1"/>
      <c r="F40" s="1"/>
      <c r="G40" s="1"/>
      <c r="H40" s="1"/>
      <c r="I40" s="22">
        <v>3</v>
      </c>
      <c r="J40" s="40"/>
      <c r="K40" s="22"/>
      <c r="L40" s="40"/>
      <c r="M40" s="26">
        <f t="shared" si="2"/>
        <v>3</v>
      </c>
      <c r="N40" s="4"/>
      <c r="O40" s="42"/>
      <c r="P40" s="2"/>
      <c r="Q40" s="42"/>
      <c r="R40" s="2"/>
      <c r="S40" s="25"/>
      <c r="V40" s="22"/>
    </row>
    <row r="41" spans="1:22" x14ac:dyDescent="0.25">
      <c r="A41" s="1"/>
      <c r="B41" s="1" t="s">
        <v>38</v>
      </c>
      <c r="C41" s="16"/>
      <c r="D41" s="16"/>
      <c r="E41" s="1"/>
      <c r="F41" s="1"/>
      <c r="G41" s="1"/>
      <c r="H41" s="1"/>
      <c r="I41" s="22">
        <v>3</v>
      </c>
      <c r="J41" s="40"/>
      <c r="K41" s="22"/>
      <c r="L41" s="40"/>
      <c r="M41" s="26">
        <f t="shared" si="2"/>
        <v>3</v>
      </c>
      <c r="N41" s="4"/>
      <c r="O41" s="42"/>
      <c r="P41" s="2"/>
      <c r="Q41" s="42"/>
      <c r="R41" s="2"/>
      <c r="S41" s="25"/>
      <c r="V41" s="22"/>
    </row>
    <row r="42" spans="1:22" x14ac:dyDescent="0.25">
      <c r="A42" s="1"/>
      <c r="B42" s="1" t="s">
        <v>39</v>
      </c>
      <c r="C42" s="16"/>
      <c r="D42" s="16"/>
      <c r="E42" s="1"/>
      <c r="F42" s="1"/>
      <c r="G42" s="1"/>
      <c r="H42" s="1"/>
      <c r="I42" s="22">
        <v>3</v>
      </c>
      <c r="J42" s="23"/>
      <c r="K42" s="26"/>
      <c r="L42" s="23"/>
      <c r="M42" s="26">
        <f t="shared" si="2"/>
        <v>3</v>
      </c>
      <c r="N42" s="4"/>
      <c r="O42" s="42"/>
      <c r="P42" s="2"/>
      <c r="Q42" s="42"/>
      <c r="R42" s="2"/>
      <c r="S42" s="25"/>
      <c r="V42" s="22"/>
    </row>
    <row r="43" spans="1:22" x14ac:dyDescent="0.25">
      <c r="A43" s="1"/>
      <c r="B43" s="5" t="s">
        <v>40</v>
      </c>
      <c r="F43" s="1"/>
      <c r="G43" s="1"/>
      <c r="H43" s="1"/>
      <c r="I43" s="43">
        <f>SUM(I25:I42)</f>
        <v>54</v>
      </c>
      <c r="J43" s="44"/>
      <c r="K43" s="43">
        <f>SUM(K25:K42)</f>
        <v>0</v>
      </c>
      <c r="L43" s="44"/>
      <c r="M43" s="43">
        <f>SUM(M25:M42)</f>
        <v>54</v>
      </c>
      <c r="N43" s="4"/>
      <c r="O43" s="42"/>
      <c r="P43" s="2"/>
      <c r="Q43" s="42"/>
      <c r="R43" s="2"/>
      <c r="S43" s="25"/>
      <c r="V43" s="32"/>
    </row>
    <row r="44" spans="1:22" x14ac:dyDescent="0.25">
      <c r="A44" s="1"/>
      <c r="C44" s="16"/>
      <c r="D44" s="16"/>
      <c r="E44" s="1"/>
      <c r="F44" s="1"/>
      <c r="G44" s="1"/>
      <c r="H44" s="1"/>
      <c r="I44" s="44"/>
      <c r="J44" s="40"/>
      <c r="K44" s="45"/>
      <c r="L44" s="40"/>
      <c r="M44" s="44"/>
      <c r="N44" s="4"/>
      <c r="O44" s="42"/>
      <c r="P44" s="2"/>
      <c r="Q44" s="24"/>
      <c r="R44" s="2"/>
      <c r="S44" s="25"/>
    </row>
    <row r="45" spans="1:22" ht="13.8" thickBot="1" x14ac:dyDescent="0.3">
      <c r="A45" s="5" t="s">
        <v>41</v>
      </c>
      <c r="C45" s="16"/>
      <c r="D45" s="16"/>
      <c r="E45" s="1"/>
      <c r="F45" s="1"/>
      <c r="G45" s="1"/>
      <c r="H45" s="1"/>
      <c r="I45" s="46">
        <f>I22-I43</f>
        <v>236</v>
      </c>
      <c r="J45" s="40"/>
      <c r="K45" s="46">
        <f>K22-K43</f>
        <v>0</v>
      </c>
      <c r="L45" s="40"/>
      <c r="M45" s="46">
        <f>M22-M43</f>
        <v>236</v>
      </c>
      <c r="N45" s="4"/>
      <c r="O45" s="42"/>
      <c r="P45" s="2"/>
      <c r="Q45" s="24"/>
      <c r="R45" s="2"/>
      <c r="S45" s="25"/>
    </row>
    <row r="46" spans="1:22" ht="13.8" thickTop="1" x14ac:dyDescent="0.25">
      <c r="A46" s="1"/>
      <c r="C46" s="16"/>
      <c r="D46" s="16"/>
      <c r="E46" s="1"/>
      <c r="F46" s="1"/>
      <c r="G46" s="1"/>
      <c r="H46" s="1"/>
      <c r="I46" s="44"/>
      <c r="J46" s="40"/>
      <c r="K46" s="45"/>
      <c r="L46" s="40"/>
      <c r="M46" s="44"/>
      <c r="N46" s="4"/>
      <c r="O46" s="42"/>
      <c r="P46" s="2"/>
      <c r="Q46" s="24"/>
      <c r="R46" s="2"/>
      <c r="S46" s="25"/>
    </row>
    <row r="47" spans="1:22" x14ac:dyDescent="0.25">
      <c r="A47" s="5" t="s">
        <v>42</v>
      </c>
      <c r="C47" s="16"/>
      <c r="D47" s="16"/>
      <c r="E47" s="1"/>
      <c r="F47" s="1"/>
      <c r="G47" s="1"/>
      <c r="H47" s="1"/>
      <c r="I47" s="44"/>
      <c r="J47" s="40"/>
      <c r="K47" s="45"/>
      <c r="L47" s="40"/>
      <c r="M47" s="44"/>
      <c r="N47" s="4"/>
      <c r="O47" s="42"/>
      <c r="P47" s="2"/>
      <c r="Q47" s="24"/>
      <c r="R47" s="2"/>
      <c r="S47" s="25"/>
    </row>
    <row r="48" spans="1:22" x14ac:dyDescent="0.25">
      <c r="A48" s="1"/>
      <c r="B48" s="15" t="s">
        <v>43</v>
      </c>
      <c r="C48" s="16"/>
      <c r="D48" s="16"/>
      <c r="E48" s="1"/>
      <c r="F48" s="1"/>
      <c r="G48" s="1"/>
      <c r="H48" s="1"/>
      <c r="I48" s="44">
        <v>5</v>
      </c>
      <c r="J48" s="40"/>
      <c r="K48" s="45"/>
      <c r="L48" s="40"/>
      <c r="M48" s="26">
        <f t="shared" ref="M48:M51" si="3">I48-K48</f>
        <v>5</v>
      </c>
      <c r="N48" s="4"/>
      <c r="O48" s="42"/>
      <c r="P48" s="2"/>
      <c r="Q48" s="24"/>
      <c r="R48" s="2"/>
      <c r="S48" s="25"/>
    </row>
    <row r="49" spans="1:19" x14ac:dyDescent="0.25">
      <c r="A49" s="1"/>
      <c r="B49" s="15" t="s">
        <v>49</v>
      </c>
      <c r="C49" s="16"/>
      <c r="D49" s="16"/>
      <c r="E49" s="1"/>
      <c r="F49" s="1"/>
      <c r="G49" s="1"/>
      <c r="H49" s="1"/>
      <c r="I49" s="44">
        <v>5</v>
      </c>
      <c r="J49" s="40"/>
      <c r="K49" s="45"/>
      <c r="L49" s="40"/>
      <c r="M49" s="26">
        <f t="shared" si="3"/>
        <v>5</v>
      </c>
      <c r="N49" s="4"/>
      <c r="O49" s="42"/>
      <c r="P49" s="2"/>
      <c r="Q49" s="24"/>
      <c r="R49" s="2"/>
      <c r="S49" s="25"/>
    </row>
    <row r="50" spans="1:19" x14ac:dyDescent="0.25">
      <c r="A50" s="1"/>
      <c r="B50" s="15" t="s">
        <v>44</v>
      </c>
      <c r="C50" s="16"/>
      <c r="D50" s="16"/>
      <c r="E50" s="1"/>
      <c r="F50" s="1"/>
      <c r="G50" s="1"/>
      <c r="H50" s="1"/>
      <c r="I50" s="44">
        <v>10</v>
      </c>
      <c r="J50" s="40"/>
      <c r="K50" s="45"/>
      <c r="L50" s="40"/>
      <c r="M50" s="26">
        <f t="shared" si="3"/>
        <v>10</v>
      </c>
      <c r="N50" s="4"/>
      <c r="O50" s="42"/>
      <c r="P50" s="2"/>
      <c r="Q50" s="24"/>
      <c r="R50" s="2"/>
      <c r="S50" s="25"/>
    </row>
    <row r="51" spans="1:19" x14ac:dyDescent="0.25">
      <c r="A51" s="1"/>
      <c r="B51" s="15" t="s">
        <v>48</v>
      </c>
      <c r="C51" s="16"/>
      <c r="D51" s="16"/>
      <c r="E51" s="1"/>
      <c r="F51" s="1"/>
      <c r="G51" s="1"/>
      <c r="H51" s="1"/>
      <c r="I51" s="22">
        <v>-5</v>
      </c>
      <c r="J51" s="23"/>
      <c r="K51" s="26"/>
      <c r="L51" s="23"/>
      <c r="M51" s="26">
        <f t="shared" si="3"/>
        <v>-5</v>
      </c>
      <c r="N51" s="4"/>
      <c r="O51" s="42"/>
      <c r="P51" s="2"/>
      <c r="Q51" s="24"/>
      <c r="R51" s="2"/>
      <c r="S51" s="25"/>
    </row>
    <row r="52" spans="1:19" x14ac:dyDescent="0.25">
      <c r="A52" s="1"/>
      <c r="B52" s="5" t="s">
        <v>45</v>
      </c>
      <c r="C52" s="16"/>
      <c r="D52" s="16"/>
      <c r="E52" s="1"/>
      <c r="F52" s="1"/>
      <c r="G52" s="1"/>
      <c r="H52" s="1"/>
      <c r="I52" s="43">
        <f>SUM(I48:I51)</f>
        <v>15</v>
      </c>
      <c r="J52" s="44"/>
      <c r="K52" s="43">
        <f>SUM(K48:K51)</f>
        <v>0</v>
      </c>
      <c r="L52" s="44"/>
      <c r="M52" s="43">
        <f>SUM(M48:M51)</f>
        <v>15</v>
      </c>
      <c r="N52" s="4"/>
      <c r="O52" s="42"/>
      <c r="P52" s="2"/>
      <c r="Q52" s="24"/>
      <c r="R52" s="2"/>
      <c r="S52" s="25"/>
    </row>
    <row r="53" spans="1:19" x14ac:dyDescent="0.25">
      <c r="A53" s="1"/>
      <c r="C53" s="16"/>
      <c r="D53" s="16"/>
      <c r="E53" s="1"/>
      <c r="F53" s="1"/>
      <c r="G53" s="1"/>
      <c r="H53" s="1"/>
      <c r="I53" s="44"/>
      <c r="J53" s="40"/>
      <c r="K53" s="45"/>
      <c r="L53" s="40"/>
      <c r="M53" s="44"/>
      <c r="N53" s="4"/>
      <c r="O53" s="42"/>
      <c r="P53" s="2"/>
      <c r="Q53" s="24"/>
      <c r="R53" s="2"/>
      <c r="S53" s="25"/>
    </row>
    <row r="54" spans="1:19" ht="16.5" customHeight="1" thickBot="1" x14ac:dyDescent="0.3">
      <c r="A54" s="5" t="s">
        <v>46</v>
      </c>
      <c r="B54" s="1"/>
      <c r="C54" s="16"/>
      <c r="D54" s="16"/>
      <c r="E54" s="1"/>
      <c r="F54" s="1"/>
      <c r="G54" s="1"/>
      <c r="H54" s="1"/>
      <c r="I54" s="46">
        <f>I45-I52</f>
        <v>221</v>
      </c>
      <c r="J54" s="40"/>
      <c r="K54" s="46">
        <f>K45-K52</f>
        <v>0</v>
      </c>
      <c r="L54" s="40"/>
      <c r="M54" s="46">
        <f>M45-M52</f>
        <v>221</v>
      </c>
      <c r="N54" s="4"/>
      <c r="O54" s="42"/>
      <c r="P54" s="2"/>
      <c r="Q54" s="24"/>
      <c r="R54" s="2"/>
      <c r="S54" s="25"/>
    </row>
    <row r="55" spans="1:19" ht="13.8" thickTop="1" x14ac:dyDescent="0.25">
      <c r="A55" s="1"/>
      <c r="B55" s="5"/>
      <c r="I55" s="23"/>
      <c r="J55" s="40"/>
      <c r="K55" s="23"/>
      <c r="L55" s="40"/>
      <c r="M55" s="23"/>
      <c r="N55" s="4"/>
      <c r="O55" s="42"/>
      <c r="P55" s="2"/>
      <c r="Q55" s="42"/>
      <c r="R55" s="2"/>
      <c r="S55" s="25"/>
    </row>
    <row r="56" spans="1:19" ht="17.399999999999999" x14ac:dyDescent="0.3">
      <c r="A56" s="1"/>
      <c r="C56" s="16"/>
      <c r="D56" s="16"/>
      <c r="E56" s="1"/>
      <c r="F56" s="1"/>
      <c r="G56" s="1"/>
      <c r="H56" s="1"/>
      <c r="I56" s="47"/>
      <c r="J56" s="1"/>
      <c r="K56" s="47"/>
      <c r="L56" s="1"/>
      <c r="M56" s="47"/>
      <c r="N56" s="4"/>
      <c r="O56" s="48">
        <v>0</v>
      </c>
      <c r="P56" s="9"/>
      <c r="Q56" s="48">
        <v>0</v>
      </c>
      <c r="R56" s="48"/>
      <c r="S56" s="48">
        <v>2572762.5299999998</v>
      </c>
    </row>
    <row r="57" spans="1:19" x14ac:dyDescent="0.25">
      <c r="B57" s="1"/>
      <c r="C57" s="16"/>
      <c r="D57" s="16"/>
      <c r="E57" s="1"/>
      <c r="F57" s="1"/>
      <c r="G57" s="1"/>
      <c r="H57" s="1"/>
      <c r="I57" s="1"/>
      <c r="J57" s="1"/>
      <c r="K57" s="8"/>
      <c r="L57" s="1"/>
      <c r="M57" s="8"/>
      <c r="N57" s="4"/>
      <c r="O57" s="8">
        <v>536018</v>
      </c>
      <c r="P57" s="2"/>
      <c r="Q57" s="8">
        <v>560148</v>
      </c>
      <c r="R57" s="2"/>
      <c r="S57" s="8">
        <v>-2033917.53</v>
      </c>
    </row>
    <row r="58" spans="1:19" x14ac:dyDescent="0.25">
      <c r="A58" s="1"/>
      <c r="B58" s="1"/>
      <c r="C58" s="16"/>
      <c r="D58" s="16"/>
      <c r="E58" s="1"/>
      <c r="F58" s="1"/>
      <c r="G58" s="1"/>
      <c r="H58" s="1"/>
      <c r="J58" s="1"/>
      <c r="L58" s="1"/>
      <c r="N58" s="4"/>
      <c r="O58" s="2"/>
      <c r="P58" s="2"/>
      <c r="Q58" s="2"/>
      <c r="R58" s="2"/>
      <c r="S58" s="2"/>
    </row>
    <row r="59" spans="1:19" x14ac:dyDescent="0.25">
      <c r="A59" s="1"/>
      <c r="B59" s="1"/>
      <c r="C59" s="16"/>
      <c r="D59" s="16"/>
      <c r="E59" s="1"/>
      <c r="F59" s="1"/>
      <c r="G59" s="1"/>
      <c r="H59" s="1"/>
      <c r="I59" s="1"/>
      <c r="J59" s="1"/>
      <c r="K59" s="1"/>
      <c r="L59" s="1"/>
      <c r="M59" s="1"/>
      <c r="N59" s="4"/>
      <c r="O59" s="24"/>
      <c r="P59" s="2"/>
      <c r="Q59" s="24"/>
      <c r="R59" s="2"/>
      <c r="S59" s="25"/>
    </row>
    <row r="60" spans="1:19" x14ac:dyDescent="0.25">
      <c r="A60" s="5"/>
      <c r="B60" s="1"/>
      <c r="C60" s="16"/>
      <c r="D60" s="16"/>
      <c r="E60" s="1"/>
      <c r="F60" s="1"/>
      <c r="G60" s="1"/>
      <c r="H60" s="1"/>
      <c r="I60" s="1"/>
      <c r="J60" s="1"/>
      <c r="K60" s="1"/>
      <c r="L60" s="1"/>
      <c r="M60" s="1"/>
      <c r="N60" s="4"/>
      <c r="O60" s="34"/>
      <c r="P60" s="2"/>
      <c r="Q60" s="34"/>
      <c r="R60" s="2"/>
      <c r="S60" s="35"/>
    </row>
    <row r="61" spans="1:19" x14ac:dyDescent="0.25">
      <c r="A61" s="5"/>
      <c r="B61" s="1"/>
      <c r="C61" s="16"/>
      <c r="D61" s="16"/>
      <c r="E61" s="1"/>
      <c r="F61" s="1"/>
      <c r="G61" s="1"/>
      <c r="H61" s="1"/>
      <c r="I61" s="1"/>
      <c r="J61" s="1"/>
      <c r="K61" s="1"/>
      <c r="L61" s="1"/>
      <c r="M61" s="1"/>
      <c r="N61" s="4"/>
      <c r="O61" s="34"/>
      <c r="P61" s="2"/>
      <c r="Q61" s="34"/>
      <c r="R61" s="2"/>
      <c r="S61" s="35"/>
    </row>
    <row r="62" spans="1:19" ht="21.75" customHeight="1" x14ac:dyDescent="0.25">
      <c r="A62" s="1"/>
      <c r="B62" s="1"/>
      <c r="C62" s="16"/>
      <c r="D62" s="16"/>
      <c r="E62" s="1"/>
      <c r="F62" s="1"/>
      <c r="G62" s="1"/>
      <c r="H62" s="1"/>
      <c r="I62" s="1"/>
      <c r="J62" s="1"/>
      <c r="K62" s="1"/>
      <c r="L62" s="1"/>
      <c r="M62" s="1"/>
      <c r="N62" s="4"/>
      <c r="O62" s="34"/>
      <c r="P62" s="2"/>
      <c r="Q62" s="34"/>
      <c r="R62" s="2"/>
      <c r="S62" s="35"/>
    </row>
    <row r="63" spans="1:19" x14ac:dyDescent="0.25">
      <c r="A63" s="5"/>
      <c r="B63" s="1"/>
      <c r="C63" s="16"/>
      <c r="D63" s="16"/>
      <c r="E63" s="1"/>
      <c r="F63" s="1"/>
      <c r="G63" s="1"/>
      <c r="H63" s="1"/>
      <c r="I63" s="1"/>
      <c r="J63" s="1"/>
      <c r="K63" s="1"/>
      <c r="L63" s="1"/>
      <c r="M63" s="1"/>
      <c r="N63" s="4"/>
      <c r="O63" s="34"/>
      <c r="P63" s="2"/>
      <c r="Q63" s="34"/>
      <c r="R63" s="2"/>
      <c r="S63" s="35"/>
    </row>
    <row r="64" spans="1:19" x14ac:dyDescent="0.25">
      <c r="A64" s="5"/>
      <c r="B64" s="1"/>
      <c r="C64" s="16"/>
      <c r="D64" s="16"/>
      <c r="E64" s="1"/>
      <c r="F64" s="1"/>
      <c r="G64" s="1"/>
      <c r="H64" s="1"/>
      <c r="I64" s="1"/>
      <c r="J64" s="1"/>
      <c r="K64" s="1"/>
      <c r="L64" s="1"/>
      <c r="M64" s="1"/>
      <c r="N64" s="4"/>
      <c r="O64" s="34"/>
      <c r="P64" s="2"/>
      <c r="Q64" s="34"/>
      <c r="R64" s="2"/>
      <c r="S64" s="35"/>
    </row>
    <row r="65" spans="1:19" x14ac:dyDescent="0.25">
      <c r="A65" s="5"/>
      <c r="B65" s="1"/>
      <c r="C65" s="16"/>
      <c r="D65" s="16"/>
      <c r="E65" s="1"/>
      <c r="F65" s="1"/>
      <c r="G65" s="1"/>
      <c r="H65" s="1"/>
      <c r="I65" s="1"/>
      <c r="J65" s="1"/>
      <c r="K65" s="1"/>
      <c r="L65" s="1"/>
      <c r="M65" s="1"/>
      <c r="N65" s="4"/>
      <c r="O65" s="34"/>
      <c r="P65" s="2"/>
      <c r="Q65" s="34"/>
      <c r="R65" s="2"/>
      <c r="S65" s="35"/>
    </row>
    <row r="66" spans="1:19" x14ac:dyDescent="0.25">
      <c r="A66" s="1"/>
      <c r="B66" s="1"/>
      <c r="C66" s="16"/>
      <c r="D66" s="16"/>
      <c r="E66" s="1"/>
      <c r="F66" s="1"/>
      <c r="G66" s="1"/>
      <c r="H66" s="1"/>
      <c r="I66" s="1"/>
      <c r="J66" s="1"/>
      <c r="K66" s="1"/>
      <c r="L66" s="1"/>
      <c r="M66" s="1"/>
      <c r="N66" s="4"/>
      <c r="O66" s="34"/>
      <c r="P66" s="2"/>
      <c r="Q66" s="34"/>
      <c r="R66" s="2"/>
      <c r="S66" s="35"/>
    </row>
    <row r="67" spans="1:19" x14ac:dyDescent="0.25">
      <c r="A67" s="1"/>
      <c r="B67" s="1"/>
      <c r="C67" s="16"/>
      <c r="D67" s="16"/>
      <c r="E67" s="1"/>
      <c r="F67" s="1"/>
      <c r="G67" s="1"/>
      <c r="H67" s="1"/>
      <c r="N67" s="4"/>
      <c r="O67" s="34"/>
      <c r="P67" s="2"/>
      <c r="Q67" s="34"/>
      <c r="R67" s="2"/>
      <c r="S67" s="35"/>
    </row>
    <row r="68" spans="1:19" x14ac:dyDescent="0.25">
      <c r="B68" s="1"/>
      <c r="C68" s="16"/>
      <c r="D68" s="16"/>
      <c r="E68" s="1"/>
      <c r="F68" s="1"/>
      <c r="G68" s="1"/>
      <c r="H68" s="1"/>
      <c r="N68" s="4"/>
      <c r="O68" s="49"/>
      <c r="P68" s="1"/>
      <c r="Q68" s="49"/>
      <c r="R68" s="1"/>
      <c r="S68" s="1"/>
    </row>
    <row r="69" spans="1:19" x14ac:dyDescent="0.25">
      <c r="A69" s="1"/>
      <c r="B69" s="1"/>
      <c r="C69" s="16"/>
      <c r="D69" s="16"/>
      <c r="E69" s="1"/>
      <c r="F69" s="1"/>
      <c r="G69" s="1"/>
      <c r="H69" s="1"/>
      <c r="N69" s="4"/>
      <c r="O69" s="49"/>
      <c r="P69" s="1"/>
      <c r="Q69" s="1"/>
      <c r="R69" s="1"/>
      <c r="S69" s="1"/>
    </row>
  </sheetData>
  <autoFilter ref="A24:M42" xr:uid="{00000000-0009-0000-0000-000001000000}">
    <sortState xmlns:xlrd2="http://schemas.microsoft.com/office/spreadsheetml/2017/richdata2" ref="A17:M36">
      <sortCondition descending="1" ref="I16:I36"/>
    </sortState>
  </autoFilter>
  <mergeCells count="5">
    <mergeCell ref="A1:Q1"/>
    <mergeCell ref="A2:N2"/>
    <mergeCell ref="A3:Q3"/>
    <mergeCell ref="A4:Q4"/>
    <mergeCell ref="A5:Q5"/>
  </mergeCells>
  <pageMargins left="0.47" right="0.3" top="0.82" bottom="0.83" header="0.5" footer="0.5"/>
  <pageSetup orientation="portrait" r:id="rId1"/>
  <headerFooter alignWithMargins="0">
    <oddFooter>&amp;C&amp;"Tahoma,Regular"11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</vt:lpstr>
      <vt:lpstr>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Hunter, Marlon</dc:creator>
  <cp:lastModifiedBy>Albert Voaden</cp:lastModifiedBy>
  <dcterms:created xsi:type="dcterms:W3CDTF">2020-04-15T05:08:09Z</dcterms:created>
  <dcterms:modified xsi:type="dcterms:W3CDTF">2026-04-15T20:20:36Z</dcterms:modified>
</cp:coreProperties>
</file>